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8075" windowHeight="10320"/>
  </bookViews>
  <sheets>
    <sheet name="List2" sheetId="2" r:id="rId1"/>
  </sheets>
  <definedNames>
    <definedName name="_xlnm.Print_Area" localSheetId="0">List2!$A$1:$I$56</definedName>
  </definedNames>
  <calcPr calcId="145621"/>
</workbook>
</file>

<file path=xl/calcChain.xml><?xml version="1.0" encoding="utf-8"?>
<calcChain xmlns="http://schemas.openxmlformats.org/spreadsheetml/2006/main">
  <c r="G38" i="2" l="1"/>
  <c r="G34" i="2"/>
  <c r="G26" i="2" l="1"/>
  <c r="G22" i="2"/>
  <c r="G30" i="2"/>
  <c r="G36" i="2"/>
  <c r="G32" i="2"/>
  <c r="G24" i="2"/>
  <c r="G20" i="2"/>
  <c r="G28" i="2"/>
  <c r="G40" i="2" l="1"/>
  <c r="G42" i="2" l="1"/>
</calcChain>
</file>

<file path=xl/sharedStrings.xml><?xml version="1.0" encoding="utf-8"?>
<sst xmlns="http://schemas.openxmlformats.org/spreadsheetml/2006/main" count="35" uniqueCount="30">
  <si>
    <t>OPIS</t>
  </si>
  <si>
    <t>EM</t>
  </si>
  <si>
    <t>Količina</t>
  </si>
  <si>
    <t>Cena/EM v SIT</t>
  </si>
  <si>
    <t>Vrednost</t>
  </si>
  <si>
    <t>SKUPAJ:</t>
  </si>
  <si>
    <t>Lenart,</t>
  </si>
  <si>
    <t xml:space="preserve">NAROČNIK: </t>
  </si>
  <si>
    <t>OBČINA LENART</t>
  </si>
  <si>
    <t>Trg osvoboditve 7</t>
  </si>
  <si>
    <t>2230 Lenart</t>
  </si>
  <si>
    <t>SKUPAJ ZA DDV:</t>
  </si>
  <si>
    <r>
      <t>m</t>
    </r>
    <r>
      <rPr>
        <sz val="10"/>
        <rFont val="Calibri"/>
        <family val="2"/>
        <charset val="238"/>
      </rPr>
      <t>²</t>
    </r>
  </si>
  <si>
    <t>Cena/EM v EUR</t>
  </si>
  <si>
    <t>Zakoličba trase z določitvijo smeri, prečnih sklonov, širin in višin</t>
  </si>
  <si>
    <r>
      <t>m</t>
    </r>
    <r>
      <rPr>
        <sz val="10"/>
        <rFont val="Calibri"/>
        <family val="2"/>
        <charset val="238"/>
      </rPr>
      <t>³</t>
    </r>
  </si>
  <si>
    <t>Sestavil: Uroš BRUMEC</t>
  </si>
  <si>
    <t>Humuziranje brežin do šir. 1.5 m ob robovih ceste</t>
  </si>
  <si>
    <t>22 % DDV:</t>
  </si>
  <si>
    <t>kom</t>
  </si>
  <si>
    <t>Dobava, dovoz in vgradnja nevezane nosilne plasti 70% tamponskega drobljenca TD 32 v debelini 10cm (upoštevani priključki), uvaljan na 100MPa. Upoštevaj fino izravnavo</t>
  </si>
  <si>
    <t>Dobava, dovoz in vgradnja gramoznega nasipa spodnjega ustroja z magmatskega lomljenca (0-64mm) in valjanjem na 60MPa, d=40cm</t>
  </si>
  <si>
    <t xml:space="preserve">odcep dolžine 95 m in asfaltirane širine 3 m </t>
  </si>
  <si>
    <t>PONUDBA ŠT.: (  )- MODERNIZACIJA JP705 911 Lormanje - Ploj</t>
  </si>
  <si>
    <t>Dobava, dovoz in vgrajevanje nosilne plasti bituminiziranega prodca AC 16 surf B 50/70, A4 v debelini 7cm</t>
  </si>
  <si>
    <t xml:space="preserve">Strojni izkop obstoječe tamponske podlage do globine 15 cm, s ponovno vgraditvijo v traso ceste in del ceste, ki se nadaljuje v gozd </t>
  </si>
  <si>
    <t>Izvedba zemeljske klančine na obeh straneh ceste širine 1.5m in v debelini cca 20cm z izkopanim materialom na gradbišču</t>
  </si>
  <si>
    <t xml:space="preserve">Strojni izkop obstoječe zemeljske podlage do globine 40 cm in dodaten izkop klančine, ki se prilagodi hišnim priključkom, z delnim deponiranjem izkopanega materiala na gradbišču (za zemeljsko klančino) in odvozom ostalega materiala na trajno deponijo </t>
  </si>
  <si>
    <t xml:space="preserve">Izkop in graditev alkaten dvojčka za telekom , vgradi se ob robu izkopa nosilne plasti s prečnimi prehodi v smeri obstoječih objektov, pusti se nad terenom brez jaškov vključno z vsemi ostali pomožnimi in gradbenimi deli
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</si>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</sst>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/m/yyyy;@"/>
  </numFmts>
  <fonts count="10" x14ac:knownFonts="1">
    <font>
      <sz val="10"/>
      <name val="Arial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4" fontId="1" fillId="0" borderId="0" xfId="0" applyNumberFormat="1" applyFont="1" applyAlignment="1"/>
    <xf numFmtId="4" fontId="1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/>
    <xf numFmtId="0" fontId="1" fillId="0" borderId="0" xfId="0" applyFont="1" applyBorder="1" applyAlignment="1">
      <alignment horizontal="justify" vertical="justify"/>
    </xf>
    <xf numFmtId="0" fontId="2" fillId="0" borderId="0" xfId="0" applyFont="1" applyBorder="1" applyAlignment="1">
      <alignment horizontal="justify" vertical="justify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vertical="top"/>
    </xf>
    <xf numFmtId="2" fontId="2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vertical="top"/>
    </xf>
    <xf numFmtId="0" fontId="3" fillId="0" borderId="1" xfId="0" applyFont="1" applyBorder="1" applyAlignment="1"/>
    <xf numFmtId="0" fontId="3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justify" vertical="top"/>
    </xf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/>
    <xf numFmtId="4" fontId="4" fillId="0" borderId="0" xfId="0" applyNumberFormat="1" applyFont="1" applyAlignment="1">
      <alignment horizontal="left"/>
    </xf>
    <xf numFmtId="4" fontId="4" fillId="0" borderId="0" xfId="0" applyNumberFormat="1" applyFont="1" applyAlignment="1"/>
    <xf numFmtId="4" fontId="7" fillId="0" borderId="0" xfId="0" applyNumberFormat="1" applyFont="1"/>
    <xf numFmtId="0" fontId="7" fillId="0" borderId="0" xfId="0" applyFont="1"/>
    <xf numFmtId="0" fontId="2" fillId="0" borderId="0" xfId="0" applyFont="1" applyBorder="1" applyAlignment="1">
      <alignment horizontal="right" vertical="justify"/>
    </xf>
    <xf numFmtId="0" fontId="1" fillId="0" borderId="0" xfId="0" applyFont="1" applyFill="1" applyBorder="1" applyAlignment="1">
      <alignment horizontal="right" vertical="justify"/>
    </xf>
    <xf numFmtId="4" fontId="2" fillId="0" borderId="0" xfId="0" applyNumberFormat="1" applyFont="1" applyAlignment="1"/>
    <xf numFmtId="0" fontId="1" fillId="0" borderId="0" xfId="0" applyFont="1" applyAlignment="1">
      <alignment horizontal="center" vertical="top"/>
    </xf>
    <xf numFmtId="4" fontId="9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right" vertical="justify"/>
    </xf>
    <xf numFmtId="0" fontId="2" fillId="0" borderId="0" xfId="0" applyFont="1" applyBorder="1" applyAlignment="1">
      <alignment horizontal="justify" vertical="justify"/>
    </xf>
    <xf numFmtId="0" fontId="0" fillId="0" borderId="0" xfId="0" applyAlignment="1"/>
    <xf numFmtId="4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top"/>
    </xf>
    <xf numFmtId="0" fontId="2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right" vertical="justify"/>
    </xf>
    <xf numFmtId="0" fontId="1" fillId="0" borderId="0" xfId="0" applyFont="1" applyBorder="1" applyAlignment="1">
      <alignment horizontal="justify" vertical="justify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view="pageBreakPreview" topLeftCell="A25" zoomScale="140" zoomScaleNormal="150" zoomScaleSheetLayoutView="140" workbookViewId="0">
      <selection activeCell="C39" sqref="C39"/>
    </sheetView>
  </sheetViews>
  <sheetFormatPr defaultRowHeight="12.75" x14ac:dyDescent="0.2"/>
  <cols>
    <col min="1" max="1" width="5" style="19" bestFit="1" customWidth="1"/>
    <col min="2" max="2" width="41.42578125" style="14" customWidth="1"/>
    <col min="3" max="3" width="7" style="5" customWidth="1"/>
    <col min="4" max="4" width="10.28515625" style="17" customWidth="1"/>
    <col min="5" max="5" width="12.140625" style="10" bestFit="1" customWidth="1"/>
    <col min="6" max="6" width="11.85546875" style="6" hidden="1" customWidth="1"/>
    <col min="7" max="7" width="11.7109375" style="6" customWidth="1"/>
    <col min="8" max="8" width="14.7109375" style="10" customWidth="1"/>
    <col min="9" max="16384" width="9.140625" style="5"/>
  </cols>
  <sheetData>
    <row r="1" spans="1:10" s="1" customFormat="1" ht="15.75" x14ac:dyDescent="0.25">
      <c r="A1" s="46"/>
      <c r="B1" s="46"/>
      <c r="C1" s="46"/>
      <c r="D1" s="46"/>
      <c r="E1" s="46"/>
      <c r="F1" s="46"/>
      <c r="G1" s="46"/>
      <c r="H1" s="23"/>
      <c r="I1" s="23"/>
      <c r="J1" s="23"/>
    </row>
    <row r="2" spans="1:10" s="1" customFormat="1" ht="15.75" x14ac:dyDescent="0.25">
      <c r="H2" s="24"/>
      <c r="I2" s="24"/>
      <c r="J2" s="24"/>
    </row>
    <row r="3" spans="1:10" s="1" customFormat="1" x14ac:dyDescent="0.2">
      <c r="A3" s="25"/>
      <c r="B3" s="25"/>
      <c r="C3" s="25"/>
      <c r="D3" s="25"/>
      <c r="E3" s="25"/>
      <c r="F3" s="25"/>
      <c r="G3" s="25"/>
      <c r="H3" s="25"/>
      <c r="I3" s="25"/>
    </row>
    <row r="4" spans="1:10" s="1" customFormat="1" ht="15.75" x14ac:dyDescent="0.25">
      <c r="A4" s="26"/>
      <c r="B4" s="43"/>
      <c r="C4" s="28"/>
      <c r="D4" s="29"/>
      <c r="E4" s="2"/>
      <c r="F4" s="30" t="s">
        <v>6</v>
      </c>
      <c r="G4" s="30">
        <v>41736</v>
      </c>
    </row>
    <row r="5" spans="1:10" s="1" customFormat="1" x14ac:dyDescent="0.2">
      <c r="A5" s="26"/>
      <c r="B5" s="27"/>
      <c r="C5" s="28"/>
      <c r="D5" s="29"/>
      <c r="E5" s="2"/>
      <c r="F5" s="2"/>
      <c r="G5" s="3"/>
      <c r="H5" s="3"/>
      <c r="I5" s="3"/>
    </row>
    <row r="6" spans="1:10" s="1" customFormat="1" ht="15.75" x14ac:dyDescent="0.25">
      <c r="A6" s="31" t="s">
        <v>7</v>
      </c>
      <c r="B6" s="32"/>
      <c r="C6" s="33"/>
      <c r="D6" s="29"/>
      <c r="E6" s="2"/>
      <c r="F6" s="2"/>
      <c r="G6" s="3"/>
      <c r="H6" s="3"/>
      <c r="I6" s="3"/>
    </row>
    <row r="7" spans="1:10" s="1" customFormat="1" x14ac:dyDescent="0.2">
      <c r="A7" s="26"/>
      <c r="B7" s="32"/>
      <c r="C7" s="33"/>
      <c r="D7" s="29"/>
      <c r="E7" s="2"/>
      <c r="F7" s="2"/>
      <c r="G7" s="3"/>
      <c r="H7" s="3"/>
      <c r="I7" s="3"/>
    </row>
    <row r="8" spans="1:10" s="1" customFormat="1" x14ac:dyDescent="0.2">
      <c r="A8" s="26"/>
      <c r="B8" s="32"/>
      <c r="C8" s="33"/>
      <c r="D8" s="29"/>
      <c r="E8" s="2"/>
      <c r="F8" s="2"/>
      <c r="G8" s="3"/>
      <c r="H8" s="3"/>
      <c r="I8" s="3"/>
    </row>
    <row r="9" spans="1:10" s="1" customFormat="1" ht="15.75" x14ac:dyDescent="0.2">
      <c r="A9" s="53" t="s">
        <v>8</v>
      </c>
      <c r="B9" s="53"/>
      <c r="C9" s="33"/>
      <c r="D9" s="29"/>
      <c r="E9" s="2"/>
      <c r="F9" s="2"/>
      <c r="G9" s="3"/>
      <c r="H9" s="3"/>
      <c r="I9" s="3"/>
    </row>
    <row r="10" spans="1:10" s="1" customFormat="1" ht="15.75" x14ac:dyDescent="0.2">
      <c r="A10" s="51" t="s">
        <v>9</v>
      </c>
      <c r="B10" s="51"/>
      <c r="C10" s="33"/>
      <c r="D10" s="29"/>
      <c r="E10" s="2"/>
      <c r="F10" s="2"/>
      <c r="G10" s="3"/>
      <c r="H10" s="3"/>
      <c r="I10" s="3"/>
    </row>
    <row r="11" spans="1:10" s="1" customFormat="1" ht="15.75" x14ac:dyDescent="0.2">
      <c r="A11" s="51" t="s">
        <v>10</v>
      </c>
      <c r="B11" s="51"/>
      <c r="C11" s="34"/>
      <c r="D11" s="29"/>
      <c r="E11" s="2"/>
      <c r="F11" s="2"/>
      <c r="G11" s="3"/>
      <c r="H11" s="3"/>
      <c r="I11" s="3"/>
    </row>
    <row r="12" spans="1:10" s="1" customFormat="1" x14ac:dyDescent="0.2">
      <c r="A12" s="26"/>
      <c r="B12" s="27"/>
      <c r="C12" s="34"/>
      <c r="D12" s="29"/>
      <c r="E12" s="2"/>
      <c r="F12" s="2"/>
      <c r="G12" s="3"/>
      <c r="H12" s="3"/>
      <c r="I12" s="3"/>
    </row>
    <row r="13" spans="1:10" s="1" customFormat="1" x14ac:dyDescent="0.2">
      <c r="A13" s="26"/>
      <c r="B13" s="27"/>
      <c r="C13" s="34"/>
      <c r="D13" s="29"/>
      <c r="E13" s="2"/>
      <c r="F13" s="2"/>
      <c r="G13" s="3"/>
      <c r="H13" s="3"/>
      <c r="I13" s="3"/>
    </row>
    <row r="14" spans="1:10" s="39" customFormat="1" ht="15.75" x14ac:dyDescent="0.25">
      <c r="A14" s="35" t="s">
        <v>23</v>
      </c>
      <c r="B14" s="35"/>
      <c r="C14" s="33"/>
      <c r="D14" s="36"/>
      <c r="E14" s="37"/>
      <c r="F14" s="37"/>
      <c r="G14" s="37"/>
      <c r="H14" s="38"/>
      <c r="I14" s="38"/>
    </row>
    <row r="15" spans="1:10" x14ac:dyDescent="0.2">
      <c r="A15" s="20"/>
      <c r="B15" s="48" t="s">
        <v>22</v>
      </c>
      <c r="C15" s="49"/>
      <c r="D15" s="49"/>
      <c r="E15" s="49"/>
      <c r="F15" s="49"/>
      <c r="G15" s="49"/>
    </row>
    <row r="16" spans="1:10" x14ac:dyDescent="0.2">
      <c r="A16" s="20"/>
      <c r="B16" s="15"/>
    </row>
    <row r="17" spans="1:7" x14ac:dyDescent="0.2">
      <c r="A17" s="21"/>
      <c r="B17" s="15" t="s">
        <v>0</v>
      </c>
      <c r="C17" s="11" t="s">
        <v>1</v>
      </c>
      <c r="D17" s="18" t="s">
        <v>2</v>
      </c>
      <c r="E17" s="13" t="s">
        <v>13</v>
      </c>
      <c r="F17" s="13" t="s">
        <v>3</v>
      </c>
      <c r="G17" s="12" t="s">
        <v>4</v>
      </c>
    </row>
    <row r="18" spans="1:7" x14ac:dyDescent="0.2">
      <c r="A18" s="21"/>
      <c r="B18" s="15"/>
      <c r="C18" s="11"/>
      <c r="D18" s="18"/>
      <c r="E18" s="13"/>
      <c r="F18" s="13"/>
      <c r="G18" s="12"/>
    </row>
    <row r="19" spans="1:7" x14ac:dyDescent="0.2">
      <c r="A19" s="45"/>
      <c r="C19" s="4"/>
      <c r="D19" s="16"/>
      <c r="E19" s="7"/>
    </row>
    <row r="20" spans="1:7" ht="25.5" x14ac:dyDescent="0.2">
      <c r="A20" s="45">
        <v>1</v>
      </c>
      <c r="B20" s="14" t="s">
        <v>14</v>
      </c>
      <c r="C20" s="4" t="s">
        <v>19</v>
      </c>
      <c r="D20" s="16">
        <v>1</v>
      </c>
      <c r="E20" s="7">
        <v>0</v>
      </c>
      <c r="F20" s="6">
        <v>200000</v>
      </c>
      <c r="G20" s="6">
        <f>E20*D20</f>
        <v>0</v>
      </c>
    </row>
    <row r="21" spans="1:7" x14ac:dyDescent="0.2">
      <c r="A21" s="45"/>
      <c r="C21" s="4"/>
      <c r="D21" s="16"/>
      <c r="E21" s="7"/>
    </row>
    <row r="22" spans="1:7" ht="38.25" x14ac:dyDescent="0.2">
      <c r="A22" s="45">
        <v>2</v>
      </c>
      <c r="B22" s="14" t="s">
        <v>25</v>
      </c>
      <c r="C22" s="4" t="s">
        <v>15</v>
      </c>
      <c r="D22" s="16">
        <v>47</v>
      </c>
      <c r="E22" s="7">
        <v>0</v>
      </c>
      <c r="F22" s="6">
        <v>300</v>
      </c>
      <c r="G22" s="6">
        <f>E22*D22</f>
        <v>0</v>
      </c>
    </row>
    <row r="23" spans="1:7" x14ac:dyDescent="0.2">
      <c r="A23" s="45"/>
      <c r="C23" s="4"/>
      <c r="D23" s="16"/>
      <c r="E23" s="7"/>
    </row>
    <row r="24" spans="1:7" ht="64.5" customHeight="1" x14ac:dyDescent="0.2">
      <c r="A24" s="45">
        <v>3</v>
      </c>
      <c r="B24" s="14" t="s">
        <v>27</v>
      </c>
      <c r="C24" s="4" t="s">
        <v>15</v>
      </c>
      <c r="D24" s="16">
        <v>192</v>
      </c>
      <c r="E24" s="7">
        <v>0</v>
      </c>
      <c r="F24" s="6">
        <v>300</v>
      </c>
      <c r="G24" s="6">
        <f>E24*D24</f>
        <v>0</v>
      </c>
    </row>
    <row r="25" spans="1:7" x14ac:dyDescent="0.2">
      <c r="A25" s="45"/>
      <c r="C25" s="4"/>
      <c r="D25" s="16"/>
      <c r="E25" s="7"/>
    </row>
    <row r="26" spans="1:7" ht="41.25" customHeight="1" x14ac:dyDescent="0.2">
      <c r="A26" s="45">
        <v>4</v>
      </c>
      <c r="B26" s="14" t="s">
        <v>21</v>
      </c>
      <c r="C26" s="4" t="s">
        <v>15</v>
      </c>
      <c r="D26" s="16">
        <v>168</v>
      </c>
      <c r="E26" s="7">
        <v>0</v>
      </c>
      <c r="F26" s="6">
        <v>400</v>
      </c>
      <c r="G26" s="6">
        <f>E26*D26</f>
        <v>0</v>
      </c>
    </row>
    <row r="27" spans="1:7" x14ac:dyDescent="0.2">
      <c r="A27" s="45"/>
      <c r="C27" s="4"/>
      <c r="D27" s="16"/>
      <c r="E27" s="7"/>
    </row>
    <row r="28" spans="1:7" ht="54" customHeight="1" x14ac:dyDescent="0.2">
      <c r="A28" s="45">
        <v>5</v>
      </c>
      <c r="B28" s="14" t="s">
        <v>20</v>
      </c>
      <c r="C28" s="4" t="s">
        <v>15</v>
      </c>
      <c r="D28" s="16">
        <v>42</v>
      </c>
      <c r="E28" s="7">
        <v>0</v>
      </c>
      <c r="F28" s="6">
        <v>400</v>
      </c>
      <c r="G28" s="6">
        <f>E28*D28</f>
        <v>0</v>
      </c>
    </row>
    <row r="29" spans="1:7" ht="13.5" customHeight="1" x14ac:dyDescent="0.2">
      <c r="A29" s="45"/>
      <c r="C29" s="4"/>
      <c r="D29" s="16"/>
      <c r="E29" s="7"/>
    </row>
    <row r="30" spans="1:7" ht="38.25" x14ac:dyDescent="0.2">
      <c r="A30" s="45">
        <v>6</v>
      </c>
      <c r="B30" s="14" t="s">
        <v>24</v>
      </c>
      <c r="C30" s="4" t="s">
        <v>12</v>
      </c>
      <c r="D30" s="16">
        <v>330</v>
      </c>
      <c r="E30" s="7">
        <v>0</v>
      </c>
      <c r="F30" s="6">
        <v>200</v>
      </c>
      <c r="G30" s="6">
        <f>E30*D30</f>
        <v>0</v>
      </c>
    </row>
    <row r="31" spans="1:7" x14ac:dyDescent="0.2">
      <c r="A31" s="45"/>
      <c r="C31" s="4"/>
      <c r="D31" s="16"/>
      <c r="E31" s="7"/>
    </row>
    <row r="32" spans="1:7" ht="38.25" x14ac:dyDescent="0.2">
      <c r="A32" s="45">
        <v>7</v>
      </c>
      <c r="B32" s="14" t="s">
        <v>26</v>
      </c>
      <c r="C32" s="4" t="s">
        <v>15</v>
      </c>
      <c r="D32" s="16">
        <v>57</v>
      </c>
      <c r="E32" s="7">
        <v>0</v>
      </c>
      <c r="F32" s="6">
        <v>200</v>
      </c>
      <c r="G32" s="6">
        <f>E32*D32</f>
        <v>0</v>
      </c>
    </row>
    <row r="33" spans="1:8" x14ac:dyDescent="0.2">
      <c r="A33" s="45"/>
      <c r="C33" s="4"/>
      <c r="D33" s="16"/>
      <c r="E33" s="7"/>
    </row>
    <row r="34" spans="1:8" ht="63.75" x14ac:dyDescent="0.2">
      <c r="A34" s="45">
        <v>8</v>
      </c>
      <c r="B34" s="55" t="s">
        <v>28</v>
      </c>
      <c r="C34" s="4" t="s">
        <v>29</v>
      </c>
      <c r="D34" s="16">
        <v>100</v>
      </c>
      <c r="E34" s="7">
        <v>0</v>
      </c>
      <c r="G34" s="6">
        <f>E34*D34</f>
        <v>0</v>
      </c>
    </row>
    <row r="35" spans="1:8" x14ac:dyDescent="0.2">
      <c r="A35" s="45"/>
      <c r="C35" s="4"/>
      <c r="D35" s="16"/>
      <c r="E35" s="7"/>
    </row>
    <row r="36" spans="1:8" x14ac:dyDescent="0.2">
      <c r="A36" s="45">
        <v>9</v>
      </c>
      <c r="B36" s="14" t="s">
        <v>17</v>
      </c>
      <c r="C36" s="4" t="s">
        <v>12</v>
      </c>
      <c r="D36" s="16">
        <v>285</v>
      </c>
      <c r="E36" s="7">
        <v>0</v>
      </c>
      <c r="F36" s="6">
        <v>200</v>
      </c>
      <c r="G36" s="6">
        <f>E36*D36</f>
        <v>0</v>
      </c>
    </row>
    <row r="37" spans="1:8" x14ac:dyDescent="0.2">
      <c r="A37" s="45"/>
      <c r="C37" s="4"/>
      <c r="D37" s="16"/>
      <c r="E37" s="7"/>
    </row>
    <row r="38" spans="1:8" x14ac:dyDescent="0.2">
      <c r="A38" s="21"/>
      <c r="B38" s="52" t="s">
        <v>11</v>
      </c>
      <c r="C38" s="52"/>
      <c r="D38" s="52"/>
      <c r="E38" s="52"/>
      <c r="G38" s="13">
        <f>SUM(G20:G36)</f>
        <v>0</v>
      </c>
    </row>
    <row r="39" spans="1:8" x14ac:dyDescent="0.2">
      <c r="A39" s="21"/>
      <c r="B39" s="40"/>
      <c r="C39" s="40"/>
      <c r="D39" s="40"/>
      <c r="E39" s="40"/>
      <c r="G39" s="13"/>
    </row>
    <row r="40" spans="1:8" x14ac:dyDescent="0.2">
      <c r="B40" s="47" t="s">
        <v>18</v>
      </c>
      <c r="C40" s="47"/>
      <c r="D40" s="47"/>
      <c r="E40" s="47"/>
      <c r="G40" s="6">
        <f>G38*0.22</f>
        <v>0</v>
      </c>
    </row>
    <row r="41" spans="1:8" x14ac:dyDescent="0.2">
      <c r="B41" s="41"/>
      <c r="C41" s="41"/>
      <c r="D41" s="41"/>
      <c r="E41" s="41"/>
    </row>
    <row r="42" spans="1:8" s="8" customFormat="1" x14ac:dyDescent="0.2">
      <c r="A42" s="22"/>
      <c r="B42" s="54" t="s">
        <v>5</v>
      </c>
      <c r="C42" s="54"/>
      <c r="D42" s="54"/>
      <c r="E42" s="54"/>
      <c r="F42" s="13"/>
      <c r="G42" s="13">
        <f>SUM(G38:G40)</f>
        <v>0</v>
      </c>
      <c r="H42" s="9"/>
    </row>
    <row r="44" spans="1:8" x14ac:dyDescent="0.2">
      <c r="A44" s="22" t="s">
        <v>16</v>
      </c>
      <c r="G44" s="44"/>
    </row>
    <row r="45" spans="1:8" x14ac:dyDescent="0.2">
      <c r="A45" s="22"/>
    </row>
    <row r="46" spans="1:8" x14ac:dyDescent="0.2">
      <c r="A46" s="22"/>
    </row>
    <row r="48" spans="1:8" x14ac:dyDescent="0.2">
      <c r="B48" s="42"/>
      <c r="C48" s="50"/>
      <c r="D48" s="50"/>
      <c r="E48" s="50"/>
      <c r="F48" s="50"/>
      <c r="G48" s="50"/>
      <c r="H48" s="5"/>
    </row>
    <row r="49" spans="1:9" x14ac:dyDescent="0.2">
      <c r="D49" s="28"/>
      <c r="E49" s="29"/>
      <c r="F49" s="2"/>
      <c r="G49" s="2"/>
      <c r="H49" s="3"/>
      <c r="I49" s="3"/>
    </row>
    <row r="50" spans="1:9" x14ac:dyDescent="0.2">
      <c r="C50" s="50"/>
      <c r="D50" s="50"/>
      <c r="E50" s="50"/>
      <c r="F50" s="50"/>
      <c r="G50" s="50"/>
      <c r="H50" s="42"/>
      <c r="I50" s="42"/>
    </row>
    <row r="51" spans="1:9" x14ac:dyDescent="0.2">
      <c r="A51" s="21"/>
      <c r="C51" s="4"/>
      <c r="D51" s="16"/>
      <c r="E51" s="7"/>
    </row>
  </sheetData>
  <mergeCells count="10">
    <mergeCell ref="A1:G1"/>
    <mergeCell ref="B40:E40"/>
    <mergeCell ref="B15:G15"/>
    <mergeCell ref="C48:G48"/>
    <mergeCell ref="C50:G50"/>
    <mergeCell ref="A11:B11"/>
    <mergeCell ref="B38:E38"/>
    <mergeCell ref="A9:B9"/>
    <mergeCell ref="A10:B10"/>
    <mergeCell ref="B42:E42"/>
  </mergeCells>
  <phoneticPr fontId="0" type="noConversion"/>
  <pageMargins left="0.98425196850393704" right="0.75" top="0.39370078740157483" bottom="0.78740157480314965" header="0" footer="0"/>
  <pageSetup paperSize="9" scale="93" orientation="portrait" horizontalDpi="4294967293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List2</vt:lpstr>
      <vt:lpstr>List2!Področje_tiskanja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KOMUNALA SLOVENSKE GORICE</dc:creator>
  <cp:lastModifiedBy>Martin Breznik</cp:lastModifiedBy>
  <cp:lastPrinted>2015-10-06T11:09:12Z</cp:lastPrinted>
  <dcterms:created xsi:type="dcterms:W3CDTF">2006-05-31T13:58:09Z</dcterms:created>
  <dcterms:modified xsi:type="dcterms:W3CDTF">2016-08-05T06:59:44Z</dcterms:modified>
</cp:coreProperties>
</file>